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10_2025_środki ochrony_COMP_CELLBIOLL/"/>
    </mc:Choice>
  </mc:AlternateContent>
  <xr:revisionPtr revIDLastSave="100" documentId="8_{9446591B-50F0-4E0F-9DF2-FC10CE235205}" xr6:coauthVersionLast="47" xr6:coauthVersionMax="47" xr10:uidLastSave="{A95C3BF4-3F6D-41FF-8DCB-574E20E522F9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2" l="1"/>
  <c r="G38" i="12"/>
  <c r="G37" i="12"/>
  <c r="G36" i="12"/>
  <c r="G35" i="12"/>
  <c r="G34" i="12"/>
  <c r="G33" i="12"/>
  <c r="G42" i="12"/>
  <c r="G43" i="12"/>
  <c r="G50" i="12"/>
  <c r="G49" i="12" l="1"/>
  <c r="G51" i="12" s="1"/>
  <c r="A104" i="12" s="1"/>
  <c r="G46" i="12"/>
  <c r="G47" i="12" s="1"/>
  <c r="A96" i="12" s="1"/>
  <c r="G21" i="12"/>
  <c r="G25" i="12"/>
  <c r="G32" i="12"/>
  <c r="G39" i="12" s="1"/>
  <c r="A80" i="12" s="1"/>
  <c r="G20" i="12" l="1"/>
  <c r="G22" i="12" s="1"/>
  <c r="A56" i="12" s="1"/>
  <c r="G24" i="12"/>
  <c r="G26" i="12" s="1"/>
  <c r="A64" i="12" s="1"/>
  <c r="G41" i="12"/>
  <c r="G44" i="12" s="1"/>
  <c r="A88" i="12" s="1"/>
  <c r="G28" i="12" l="1"/>
  <c r="G30" i="12" s="1"/>
  <c r="A72" i="12" s="1"/>
</calcChain>
</file>

<file path=xl/sharedStrings.xml><?xml version="1.0" encoding="utf-8"?>
<sst xmlns="http://schemas.openxmlformats.org/spreadsheetml/2006/main" count="151" uniqueCount="98">
  <si>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</si>
  <si>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</si>
  <si>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</si>
  <si>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</si>
  <si>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</si>
  <si>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</si>
  <si>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</si>
  <si>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</si>
  <si>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</si>
  <si>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</si>
  <si>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</si>
  <si>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</si>
  <si>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</si>
  <si>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</si>
  <si>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</si>
  <si>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</si>
  <si>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</si>
  <si>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</si>
  <si>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</si>
  <si>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</si>
  <si>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</si>
  <si>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</si>
  <si>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</si>
  <si>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</si>
  <si>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</si>
  <si>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</si>
  <si>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</si>
  <si>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</si>
  <si>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</si>
  <si>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</si>
  <si>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</si>
  <si>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</si>
  <si>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</si>
  <si>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</si>
  <si>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</si>
  <si>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</si>
  <si>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</si>
  <si>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</si>
  <si>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</si>
  <si>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</si>
  <si>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</si>
  <si>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</si>
  <si>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</si>
  <si>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</si>
  <si>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</si>
  <si>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4.3. PAKIET III</t>
  </si>
  <si>
    <t>SUMA NETTO PAKIET III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</si>
  <si>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</si>
  <si>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4.4. PAKIET IV</t>
  </si>
  <si>
    <t>SUMA NETTO PAKIET IV</t>
  </si>
  <si>
    <t>4.5. PAKIET V</t>
  </si>
  <si>
    <t>Kolumna do chromatografii o parametrach 2.6um XB-C18 100A LC Column 50x 2.1mm.</t>
  </si>
  <si>
    <t>SUMA NETTO PAKIET V</t>
  </si>
  <si>
    <t>2.</t>
  </si>
  <si>
    <t>3.</t>
  </si>
  <si>
    <t>4.</t>
  </si>
  <si>
    <t>5.</t>
  </si>
  <si>
    <t>4.6. PAKIET VI</t>
  </si>
  <si>
    <t>4.7. PAKIET VII</t>
  </si>
  <si>
    <t>SUMA NETTO PAKIET VII</t>
  </si>
  <si>
    <t>SUMA NETTO PAKIET VI</t>
  </si>
  <si>
    <t>Pakiet VI - Kolumna do chromatografii</t>
  </si>
  <si>
    <t>Pakiet VII - Końcówki do pipet</t>
  </si>
  <si>
    <t>Załącznik nr 1 do zapytania ofertowego ABM/10/25/ZF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</si>
  <si>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ABM/10/25/ZF</t>
    </r>
  </si>
  <si>
    <t>W powyższych cenach zostały uwzględnione wszystkie koszty związane z wykonaniem zamówienia zgodnie z wymaganiami określonymi w Zapytaniu Ofertowym ABM/10/25/ZF</t>
  </si>
  <si>
    <t>Pakiet I -  Materiały eksploatacyjne cz.1</t>
  </si>
  <si>
    <t>Pakiet II -  Materiały eksploatacyjne cz.2</t>
  </si>
  <si>
    <t xml:space="preserve">Pakiet III - Odczynniki laboratoryjne </t>
  </si>
  <si>
    <t>Pakiet IV - Środki ochrony osobistej cz.1</t>
  </si>
  <si>
    <t>Pakiet V - Środki ochrony osobistej cz.2</t>
  </si>
  <si>
    <t>Końcówki do pipet, niskoadhezyjne, z filtrem przeciw aorozolom, dozujące roztwory w zakresie objętości 2-20 µL, kompatybilne z "żółtymi" pipetami Eppendorf Research Plus i Reference, sterylne, wolne od inhibitorów PCR, DNaz, RNaz i ludzkiego DNA, pakowane w pudełka po 96 szt</t>
  </si>
  <si>
    <t>Końcówki do pipet, niskoadhezyjne, z filtrem przeciw aorozolom, dozujące roztwory w zakresie objętości 0,5-10 µL, kompatybilne z "szarymi" pipetami Eppendorf Research Plus i Reference, sterylne, wolne od inhibitorów PCR, DNaz, RNaz i ludzkiego DNA, pakowane w pudełka po 96 szt</t>
  </si>
  <si>
    <t>10x96 szt</t>
  </si>
  <si>
    <t xml:space="preserve">Jednorazowy fartuch ochronny wykonany z polipropylenu PP (fizeliny). Wiązany, rękaw z mankietem lub  gumką. Rozmiar uniwersalny. </t>
  </si>
  <si>
    <t>Jenorazowe czepki ochronne wykonane z plipropylenu PP (fizeliny), brzeg wykończony delikatna gumką. Rozmiar uniwersalny.</t>
  </si>
  <si>
    <t>Jednorazowe ochraniacze na buty z włókniny polipropylenowej (PP). Odporne na wilgoć i zabrudzenie.  Do nakładania na buty przed wejściem do pomieszczeń czystych, szpitali i pomieszczeń sektora spożywczego. Długość do kostek, zakończone ściągającą gumką. Rozmiar uniwersalny.</t>
  </si>
  <si>
    <t>10 szt/op*</t>
  </si>
  <si>
    <t>100 szt/op.*</t>
  </si>
  <si>
    <t>Jednorazowe rękawice medyczno - ochronne, bezpudrowe, wykonane z nitrylu,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XS.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</si>
  <si>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S.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</si>
  <si>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M.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</si>
  <si>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L.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</si>
  <si>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XL.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</si>
  <si>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S.</t>
  </si>
  <si>
    <t>Jednorazowe rękawice medyczno - ochronne, bezpudrowe, wykonane z nitrylu, zapewniające zwiększone bezpieczeństwo dzięki dłuższemu mankietowi (≥ 290mm), przeznaczone do prac diagnostycznych oraz w celach ochronnych ogólnego przeznaczenia, teksturowane końcówki palców. Sklasyfikowane jako wyrób medyczny klasy I, środek ochrony indywidualnej kat. III. Zgodność z europejskimi normami: EN ISO 15223-1, EN 1041, Rozporządzenie (UE) 2016/425, EN 16523-1 , EN ISO 374-1 , EN ISO 374-2 , EN ISO 374-4 , EN 420 , EN 455(1-4) , Rozporządzenie (UE) 2017/745, EN ISO 13485:2016, EN ISO 374-5. Rozmiar M.</t>
  </si>
  <si>
    <t>Deuterowany Dimetylosulfotlenek (DMSO-d6) w postaci cieczy o temperaturze topnienia/krzepnięcia 18,4°C i początkowej temperaturze wrzenia 189°C o współczynniku podziału: n-oktanol/woda -2.029, numer CAS  2206-27-1.</t>
  </si>
  <si>
    <t>50ml - 1 butelka</t>
  </si>
  <si>
    <t>10 ampułek po 0.5 ml</t>
  </si>
  <si>
    <t xml:space="preserve">Adapter dający możliwość połączenia kapilar typu Viper  w UHPLC Vanquish z kolumnami innnych producentów </t>
  </si>
  <si>
    <t>Kapilara Viper MP35N, średnica wewnętrzna 0.1mm, długość 350mm, dedykowane do UHPLC Vanquish Thermo Fisher Scientific lub równoważne.</t>
  </si>
  <si>
    <t>1 pudełko</t>
  </si>
  <si>
    <t>1 wkład</t>
  </si>
  <si>
    <t xml:space="preserve">Kriopudełko z pokrywką na probówki z impregnowanego kartonu odpornego na niskie temperatury do -86°C o wymiarach 136x136x 50 mm (długośćxszerokośćxwysokość, +/- 2 mm) z możliwością 49 dostępnych miejsc w środku. </t>
  </si>
  <si>
    <t xml:space="preserve">Wkłady na próbówki do kriopudełek, wykonane z kartonu odpornego na niskie temperatury i wilgoć podzielonych na 49 miejsc o minimalnym wymiarze otworu 14,7 mm (+/- 1 mm).Wkład kompatybilny do kriopudełka Bionovo o numerze katalogowym 2-2900. </t>
  </si>
  <si>
    <t>6.</t>
  </si>
  <si>
    <t>7.</t>
  </si>
  <si>
    <t>Nazwa zamówienia: Zakup odczynników laboratoryjnych, materiałów eksploatacyjnych oraz środków ochrony osobistej na potrzeby realizacji projektów.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</si>
</sst>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readingOrder="1"/>
    </xf>
    <xf numFmtId="164" fontId="2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1046675</xdr:colOff>
      <xdr:row>1</xdr:row>
      <xdr:rowOff>84666</xdr:rowOff>
    </xdr:from>
    <xdr:to>
      <xdr:col>3</xdr:col>
      <xdr:colOff>161025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1290" y="321919"/>
          <a:ext cx="558800" cy="659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34"/>
  <sheetViews>
    <sheetView showGridLines="0" tabSelected="1" topLeftCell="A100" zoomScale="91" zoomScaleNormal="91" workbookViewId="0">
      <selection activeCell="J58" sqref="J58"/>
    </sheetView>
  </sheetViews>
  <sheetFormatPr defaultColWidth="9.453125" defaultRowHeight="13" x14ac:dyDescent="0.35"/>
  <cols>
    <col min="1" max="1" width="5.90625" style="1" customWidth="1"/>
    <col min="2" max="2" width="60.63281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37" t="s">
        <v>63</v>
      </c>
      <c r="B1" s="37"/>
      <c r="C1" s="37"/>
      <c r="D1" s="37"/>
      <c r="E1" s="37"/>
      <c r="F1" s="37"/>
      <c r="G1" s="37"/>
    </row>
    <row r="2" spans="1:7" s="6" customFormat="1" ht="121.4" customHeight="1" x14ac:dyDescent="0.3">
      <c r="A2" s="41" t="s">
        <v>0</v>
      </c>
      <c r="B2" s="41"/>
      <c r="C2" s="41"/>
      <c r="D2" s="41"/>
      <c r="E2" s="41"/>
      <c r="F2" s="41"/>
      <c r="G2" s="2"/>
    </row>
    <row r="3" spans="1:7" s="6" customFormat="1" ht="56.9" customHeight="1" x14ac:dyDescent="0.35">
      <c r="A3" s="41" t="s">
        <v>1</v>
      </c>
      <c r="B3" s="41"/>
      <c r="C3" s="41"/>
      <c r="D3" s="41"/>
      <c r="E3" s="41"/>
      <c r="F3" s="41"/>
      <c r="G3" s="41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42" t="s">
        <v>97</v>
      </c>
      <c r="B5" s="42"/>
      <c r="C5" s="42"/>
      <c r="D5" s="42"/>
      <c r="E5" s="42"/>
      <c r="F5" s="42"/>
      <c r="G5" s="42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8"/>
      <c r="B7" s="38"/>
      <c r="C7" s="38"/>
      <c r="D7" s="38"/>
      <c r="E7" s="38"/>
      <c r="F7" s="38"/>
      <c r="G7" s="38"/>
    </row>
    <row r="8" spans="1:7" ht="12.75" customHeight="1" x14ac:dyDescent="0.35">
      <c r="A8" s="39" t="s">
        <v>3</v>
      </c>
      <c r="B8" s="39"/>
      <c r="C8" s="39"/>
      <c r="D8" s="39"/>
      <c r="E8" s="39"/>
      <c r="F8" s="39"/>
      <c r="G8" s="39"/>
    </row>
    <row r="9" spans="1:7" ht="38.25" customHeight="1" x14ac:dyDescent="0.35">
      <c r="A9" s="38"/>
      <c r="B9" s="38"/>
      <c r="C9" s="38"/>
      <c r="D9" s="38"/>
      <c r="E9" s="38"/>
      <c r="F9" s="38"/>
      <c r="G9" s="38"/>
    </row>
    <row r="10" spans="1:7" ht="27.75" customHeight="1" x14ac:dyDescent="0.35">
      <c r="A10" s="40" t="s">
        <v>4</v>
      </c>
      <c r="B10" s="40"/>
      <c r="C10" s="40"/>
      <c r="D10" s="40"/>
      <c r="E10" s="40"/>
      <c r="F10" s="40"/>
      <c r="G10" s="40"/>
    </row>
    <row r="11" spans="1:7" ht="32.5" customHeight="1" x14ac:dyDescent="0.35">
      <c r="A11" s="43" t="s">
        <v>64</v>
      </c>
      <c r="B11" s="43"/>
      <c r="C11" s="43"/>
      <c r="D11" s="43"/>
      <c r="E11" s="43"/>
      <c r="F11" s="43"/>
      <c r="G11" s="43"/>
    </row>
    <row r="12" spans="1:7" ht="20.25" customHeight="1" x14ac:dyDescent="0.35">
      <c r="A12" s="44" t="s">
        <v>5</v>
      </c>
      <c r="B12" s="44"/>
      <c r="C12" s="44"/>
      <c r="D12" s="44"/>
      <c r="E12" s="44"/>
      <c r="F12" s="44"/>
      <c r="G12" s="44"/>
    </row>
    <row r="13" spans="1:7" ht="43.5" customHeight="1" x14ac:dyDescent="0.35">
      <c r="A13" s="38"/>
      <c r="B13" s="38"/>
      <c r="C13" s="38"/>
      <c r="D13" s="38"/>
      <c r="E13" s="38"/>
      <c r="F13" s="38"/>
      <c r="G13" s="38"/>
    </row>
    <row r="14" spans="1:7" ht="15.75" customHeight="1" x14ac:dyDescent="0.35">
      <c r="A14" s="40" t="s">
        <v>6</v>
      </c>
      <c r="B14" s="40"/>
      <c r="C14" s="40"/>
      <c r="D14" s="40"/>
      <c r="E14" s="40"/>
      <c r="F14" s="40"/>
      <c r="G14" s="40"/>
    </row>
    <row r="15" spans="1:7" ht="31.4" customHeight="1" x14ac:dyDescent="0.35">
      <c r="A15" s="46" t="s">
        <v>7</v>
      </c>
      <c r="B15" s="46"/>
      <c r="C15" s="46"/>
      <c r="D15" s="46"/>
      <c r="E15" s="46"/>
      <c r="F15" s="46"/>
      <c r="G15" s="46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45"/>
      <c r="C17" s="45"/>
      <c r="D17" s="45"/>
      <c r="E17" s="9"/>
      <c r="F17" s="9"/>
      <c r="G17" s="6"/>
    </row>
    <row r="18" spans="1:50" s="12" customFormat="1" ht="53.15" customHeight="1" x14ac:dyDescent="0.3">
      <c r="A18" s="14" t="s">
        <v>8</v>
      </c>
      <c r="B18" s="14" t="s">
        <v>9</v>
      </c>
      <c r="C18" s="14" t="s">
        <v>10</v>
      </c>
      <c r="D18" s="15" t="s">
        <v>11</v>
      </c>
      <c r="E18" s="15" t="s">
        <v>12</v>
      </c>
      <c r="F18" s="14" t="s">
        <v>13</v>
      </c>
      <c r="G18" s="15" t="s">
        <v>14</v>
      </c>
    </row>
    <row r="19" spans="1:50" s="6" customFormat="1" ht="19" customHeight="1" x14ac:dyDescent="0.3">
      <c r="A19" s="32" t="s">
        <v>66</v>
      </c>
      <c r="B19" s="33"/>
      <c r="C19" s="33"/>
      <c r="D19" s="33"/>
      <c r="E19" s="33"/>
      <c r="F19" s="33"/>
      <c r="G19" s="3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6" customFormat="1" ht="80" customHeight="1" x14ac:dyDescent="0.3">
      <c r="A20" s="20" t="s">
        <v>15</v>
      </c>
      <c r="B20" s="21" t="s">
        <v>93</v>
      </c>
      <c r="C20" s="22"/>
      <c r="D20" s="20" t="s">
        <v>91</v>
      </c>
      <c r="E20" s="22"/>
      <c r="F20" s="27">
        <v>10</v>
      </c>
      <c r="G20" s="25">
        <f>F20*E20</f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s="6" customFormat="1" ht="79" customHeight="1" x14ac:dyDescent="0.3">
      <c r="A21" s="20" t="s">
        <v>53</v>
      </c>
      <c r="B21" s="21" t="s">
        <v>94</v>
      </c>
      <c r="C21" s="22"/>
      <c r="D21" s="20" t="s">
        <v>92</v>
      </c>
      <c r="E21" s="22"/>
      <c r="F21" s="27">
        <v>8</v>
      </c>
      <c r="G21" s="25">
        <f t="shared" ref="G21" si="0">F21*E21</f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s="6" customFormat="1" ht="15" customHeight="1" x14ac:dyDescent="0.35">
      <c r="A22" s="35" t="s">
        <v>44</v>
      </c>
      <c r="B22" s="35"/>
      <c r="C22" s="35"/>
      <c r="D22" s="35"/>
      <c r="E22" s="35"/>
      <c r="F22" s="35"/>
      <c r="G22" s="19">
        <f>SUM(G20:G21)</f>
        <v>0</v>
      </c>
    </row>
    <row r="23" spans="1:50" s="6" customFormat="1" ht="19" customHeight="1" x14ac:dyDescent="0.3">
      <c r="A23" s="32" t="s">
        <v>67</v>
      </c>
      <c r="B23" s="33"/>
      <c r="C23" s="33"/>
      <c r="D23" s="33"/>
      <c r="E23" s="33"/>
      <c r="F23" s="33"/>
      <c r="G23" s="3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6" customFormat="1" ht="64.5" customHeight="1" x14ac:dyDescent="0.3">
      <c r="A24" s="20" t="s">
        <v>15</v>
      </c>
      <c r="B24" s="26" t="s">
        <v>90</v>
      </c>
      <c r="C24" s="22"/>
      <c r="D24" s="21">
        <v>1</v>
      </c>
      <c r="E24" s="22"/>
      <c r="F24" s="27">
        <v>2</v>
      </c>
      <c r="G24" s="25">
        <f>F24*E24</f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s="6" customFormat="1" ht="64" customHeight="1" x14ac:dyDescent="0.3">
      <c r="A25" s="20" t="s">
        <v>53</v>
      </c>
      <c r="B25" s="26" t="s">
        <v>89</v>
      </c>
      <c r="C25" s="22"/>
      <c r="D25" s="21">
        <v>1</v>
      </c>
      <c r="E25" s="22"/>
      <c r="F25" s="27">
        <v>1</v>
      </c>
      <c r="G25" s="25">
        <f>F25*E25</f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s="6" customFormat="1" ht="15" customHeight="1" x14ac:dyDescent="0.35">
      <c r="A26" s="35" t="s">
        <v>41</v>
      </c>
      <c r="B26" s="35"/>
      <c r="C26" s="35"/>
      <c r="D26" s="35"/>
      <c r="E26" s="35"/>
      <c r="F26" s="35"/>
      <c r="G26" s="19">
        <f>SUM(G24:G25)</f>
        <v>0</v>
      </c>
    </row>
    <row r="27" spans="1:50" s="6" customFormat="1" ht="26" customHeight="1" x14ac:dyDescent="0.35">
      <c r="A27" s="32" t="s">
        <v>68</v>
      </c>
      <c r="B27" s="33"/>
      <c r="C27" s="33"/>
      <c r="D27" s="33"/>
      <c r="E27" s="33"/>
      <c r="F27" s="33"/>
      <c r="G27" s="34"/>
    </row>
    <row r="28" spans="1:50" s="6" customFormat="1" ht="69" customHeight="1" x14ac:dyDescent="0.35">
      <c r="A28" s="20" t="s">
        <v>15</v>
      </c>
      <c r="B28" s="21" t="s">
        <v>86</v>
      </c>
      <c r="C28" s="22"/>
      <c r="D28" s="23" t="s">
        <v>87</v>
      </c>
      <c r="E28" s="22"/>
      <c r="F28" s="24">
        <v>5</v>
      </c>
      <c r="G28" s="25">
        <f>F28*E28</f>
        <v>0</v>
      </c>
    </row>
    <row r="29" spans="1:50" s="6" customFormat="1" ht="69" customHeight="1" x14ac:dyDescent="0.35">
      <c r="A29" s="20" t="s">
        <v>53</v>
      </c>
      <c r="B29" s="21" t="s">
        <v>86</v>
      </c>
      <c r="C29" s="22"/>
      <c r="D29" s="23" t="s">
        <v>88</v>
      </c>
      <c r="E29" s="22"/>
      <c r="F29" s="24">
        <v>1</v>
      </c>
      <c r="G29" s="25">
        <f>F29*E29</f>
        <v>0</v>
      </c>
    </row>
    <row r="30" spans="1:50" s="6" customFormat="1" ht="18" customHeight="1" x14ac:dyDescent="0.35">
      <c r="A30" s="35" t="s">
        <v>46</v>
      </c>
      <c r="B30" s="35"/>
      <c r="C30" s="35"/>
      <c r="D30" s="35"/>
      <c r="E30" s="35"/>
      <c r="F30" s="35"/>
      <c r="G30" s="19">
        <f>SUM(G28:G29)</f>
        <v>0</v>
      </c>
    </row>
    <row r="31" spans="1:50" s="6" customFormat="1" ht="26" customHeight="1" x14ac:dyDescent="0.3">
      <c r="A31" s="32" t="s">
        <v>69</v>
      </c>
      <c r="B31" s="33"/>
      <c r="C31" s="33"/>
      <c r="D31" s="33"/>
      <c r="E31" s="33"/>
      <c r="F31" s="33"/>
      <c r="G31" s="34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s="6" customFormat="1" ht="115.5" customHeight="1" x14ac:dyDescent="0.3">
      <c r="A32" s="20" t="s">
        <v>15</v>
      </c>
      <c r="B32" s="21" t="s">
        <v>79</v>
      </c>
      <c r="C32" s="22"/>
      <c r="D32" s="23" t="s">
        <v>78</v>
      </c>
      <c r="E32" s="22"/>
      <c r="F32" s="24">
        <v>160</v>
      </c>
      <c r="G32" s="25">
        <f t="shared" ref="G32:G38" si="1">F32*E32</f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s="6" customFormat="1" ht="115.5" customHeight="1" x14ac:dyDescent="0.3">
      <c r="A33" s="20" t="s">
        <v>53</v>
      </c>
      <c r="B33" s="21" t="s">
        <v>80</v>
      </c>
      <c r="C33" s="22"/>
      <c r="D33" s="23" t="s">
        <v>78</v>
      </c>
      <c r="E33" s="22"/>
      <c r="F33" s="24">
        <v>250</v>
      </c>
      <c r="G33" s="25">
        <f t="shared" si="1"/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6" customFormat="1" ht="115.5" customHeight="1" x14ac:dyDescent="0.3">
      <c r="A34" s="20" t="s">
        <v>54</v>
      </c>
      <c r="B34" s="21" t="s">
        <v>81</v>
      </c>
      <c r="C34" s="22"/>
      <c r="D34" s="23" t="s">
        <v>78</v>
      </c>
      <c r="E34" s="22"/>
      <c r="F34" s="24">
        <v>220</v>
      </c>
      <c r="G34" s="25">
        <f t="shared" si="1"/>
        <v>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s="6" customFormat="1" ht="115.5" customHeight="1" x14ac:dyDescent="0.3">
      <c r="A35" s="20" t="s">
        <v>55</v>
      </c>
      <c r="B35" s="21" t="s">
        <v>82</v>
      </c>
      <c r="C35" s="22"/>
      <c r="D35" s="23" t="s">
        <v>78</v>
      </c>
      <c r="E35" s="22"/>
      <c r="F35" s="24">
        <v>100</v>
      </c>
      <c r="G35" s="25">
        <f t="shared" si="1"/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s="6" customFormat="1" ht="115.5" customHeight="1" x14ac:dyDescent="0.3">
      <c r="A36" s="20" t="s">
        <v>56</v>
      </c>
      <c r="B36" s="21" t="s">
        <v>83</v>
      </c>
      <c r="C36" s="22"/>
      <c r="D36" s="23" t="s">
        <v>78</v>
      </c>
      <c r="E36" s="22"/>
      <c r="F36" s="24">
        <v>50</v>
      </c>
      <c r="G36" s="25">
        <f t="shared" si="1"/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6" customFormat="1" ht="115.5" customHeight="1" x14ac:dyDescent="0.3">
      <c r="A37" s="20" t="s">
        <v>95</v>
      </c>
      <c r="B37" s="21" t="s">
        <v>84</v>
      </c>
      <c r="C37" s="22"/>
      <c r="D37" s="23" t="s">
        <v>78</v>
      </c>
      <c r="E37" s="22"/>
      <c r="F37" s="24">
        <v>120</v>
      </c>
      <c r="G37" s="25">
        <f t="shared" si="1"/>
        <v>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s="6" customFormat="1" ht="115.5" customHeight="1" x14ac:dyDescent="0.3">
      <c r="A38" s="20" t="s">
        <v>96</v>
      </c>
      <c r="B38" s="21" t="s">
        <v>85</v>
      </c>
      <c r="C38" s="22"/>
      <c r="D38" s="23" t="s">
        <v>78</v>
      </c>
      <c r="E38" s="22"/>
      <c r="F38" s="24">
        <v>30</v>
      </c>
      <c r="G38" s="25">
        <f t="shared" si="1"/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s="6" customFormat="1" ht="18" customHeight="1" x14ac:dyDescent="0.35">
      <c r="A39" s="35" t="s">
        <v>49</v>
      </c>
      <c r="B39" s="35"/>
      <c r="C39" s="35"/>
      <c r="D39" s="35"/>
      <c r="E39" s="35"/>
      <c r="F39" s="35"/>
      <c r="G39" s="19">
        <f>SUM(G32:G38)</f>
        <v>0</v>
      </c>
    </row>
    <row r="40" spans="1:50" s="6" customFormat="1" ht="26" customHeight="1" x14ac:dyDescent="0.3">
      <c r="A40" s="32" t="s">
        <v>70</v>
      </c>
      <c r="B40" s="33"/>
      <c r="C40" s="33"/>
      <c r="D40" s="33"/>
      <c r="E40" s="33"/>
      <c r="F40" s="33"/>
      <c r="G40" s="34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s="6" customFormat="1" ht="51" customHeight="1" x14ac:dyDescent="0.3">
      <c r="A41" s="20" t="s">
        <v>15</v>
      </c>
      <c r="B41" s="21" t="s">
        <v>74</v>
      </c>
      <c r="C41" s="22"/>
      <c r="D41" s="23" t="s">
        <v>77</v>
      </c>
      <c r="E41" s="22"/>
      <c r="F41" s="24">
        <v>15</v>
      </c>
      <c r="G41" s="25">
        <f>F41*E41</f>
        <v>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s="6" customFormat="1" ht="51" customHeight="1" x14ac:dyDescent="0.3">
      <c r="A42" s="20" t="s">
        <v>53</v>
      </c>
      <c r="B42" s="21" t="s">
        <v>75</v>
      </c>
      <c r="C42" s="22"/>
      <c r="D42" s="23" t="s">
        <v>78</v>
      </c>
      <c r="E42" s="22"/>
      <c r="F42" s="24">
        <v>3</v>
      </c>
      <c r="G42" s="25">
        <f t="shared" ref="G42:G43" si="2">F42*E42</f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s="6" customFormat="1" ht="65.5" customHeight="1" x14ac:dyDescent="0.3">
      <c r="A43" s="20" t="s">
        <v>54</v>
      </c>
      <c r="B43" s="21" t="s">
        <v>76</v>
      </c>
      <c r="C43" s="22"/>
      <c r="D43" s="23" t="s">
        <v>78</v>
      </c>
      <c r="E43" s="22"/>
      <c r="F43" s="24">
        <v>25</v>
      </c>
      <c r="G43" s="25">
        <f t="shared" si="2"/>
        <v>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s="6" customFormat="1" ht="18" customHeight="1" x14ac:dyDescent="0.35">
      <c r="A44" s="35" t="s">
        <v>52</v>
      </c>
      <c r="B44" s="35"/>
      <c r="C44" s="35"/>
      <c r="D44" s="35"/>
      <c r="E44" s="35"/>
      <c r="F44" s="35"/>
      <c r="G44" s="19">
        <f>SUM(G41:G43)</f>
        <v>0</v>
      </c>
    </row>
    <row r="45" spans="1:50" s="6" customFormat="1" ht="26" customHeight="1" x14ac:dyDescent="0.3">
      <c r="A45" s="32" t="s">
        <v>61</v>
      </c>
      <c r="B45" s="33"/>
      <c r="C45" s="33"/>
      <c r="D45" s="33"/>
      <c r="E45" s="33"/>
      <c r="F45" s="33"/>
      <c r="G45" s="34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s="6" customFormat="1" ht="58" customHeight="1" x14ac:dyDescent="0.3">
      <c r="A46" s="20" t="s">
        <v>15</v>
      </c>
      <c r="B46" s="21" t="s">
        <v>51</v>
      </c>
      <c r="C46" s="22"/>
      <c r="D46" s="23">
        <v>1</v>
      </c>
      <c r="E46" s="22"/>
      <c r="F46" s="24">
        <v>2</v>
      </c>
      <c r="G46" s="25">
        <f>F46*E46</f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s="6" customFormat="1" ht="18" customHeight="1" x14ac:dyDescent="0.35">
      <c r="A47" s="35" t="s">
        <v>60</v>
      </c>
      <c r="B47" s="35"/>
      <c r="C47" s="35"/>
      <c r="D47" s="35"/>
      <c r="E47" s="35"/>
      <c r="F47" s="35"/>
      <c r="G47" s="19">
        <f>SUM(G46:G46)</f>
        <v>0</v>
      </c>
    </row>
    <row r="48" spans="1:50" s="6" customFormat="1" ht="26" customHeight="1" x14ac:dyDescent="0.3">
      <c r="A48" s="32" t="s">
        <v>62</v>
      </c>
      <c r="B48" s="33"/>
      <c r="C48" s="33"/>
      <c r="D48" s="33"/>
      <c r="E48" s="33"/>
      <c r="F48" s="33"/>
      <c r="G48" s="3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s="6" customFormat="1" ht="65.5" customHeight="1" x14ac:dyDescent="0.3">
      <c r="A49" s="20" t="s">
        <v>15</v>
      </c>
      <c r="B49" s="21" t="s">
        <v>71</v>
      </c>
      <c r="C49" s="22"/>
      <c r="D49" s="23" t="s">
        <v>73</v>
      </c>
      <c r="E49" s="22"/>
      <c r="F49" s="24">
        <v>3</v>
      </c>
      <c r="G49" s="25">
        <f>F49*E49</f>
        <v>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s="6" customFormat="1" ht="68" customHeight="1" x14ac:dyDescent="0.3">
      <c r="A50" s="20" t="s">
        <v>53</v>
      </c>
      <c r="B50" s="21" t="s">
        <v>72</v>
      </c>
      <c r="C50" s="22"/>
      <c r="D50" s="23" t="s">
        <v>73</v>
      </c>
      <c r="E50" s="22"/>
      <c r="F50" s="24">
        <v>2</v>
      </c>
      <c r="G50" s="25">
        <f>F50*E50</f>
        <v>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s="6" customFormat="1" ht="18" customHeight="1" x14ac:dyDescent="0.35">
      <c r="A51" s="35" t="s">
        <v>59</v>
      </c>
      <c r="B51" s="35"/>
      <c r="C51" s="35"/>
      <c r="D51" s="35"/>
      <c r="E51" s="35"/>
      <c r="F51" s="35"/>
      <c r="G51" s="19">
        <f>SUM(G49:G50)</f>
        <v>0</v>
      </c>
    </row>
    <row r="52" spans="1:50" s="6" customFormat="1" ht="28.5" customHeight="1" x14ac:dyDescent="0.35">
      <c r="A52" s="36" t="s">
        <v>40</v>
      </c>
      <c r="B52" s="36"/>
      <c r="C52" s="36"/>
      <c r="D52" s="36"/>
      <c r="E52" s="36"/>
      <c r="F52" s="36"/>
      <c r="G52" s="36"/>
    </row>
    <row r="53" spans="1:50" ht="15" customHeight="1" x14ac:dyDescent="0.35">
      <c r="A53" s="50" t="s">
        <v>16</v>
      </c>
      <c r="B53" s="50"/>
      <c r="C53" s="50"/>
      <c r="D53" s="50"/>
      <c r="E53" s="50"/>
      <c r="F53" s="50"/>
      <c r="G53" s="50"/>
    </row>
    <row r="54" spans="1:50" s="6" customFormat="1" ht="15" customHeight="1" x14ac:dyDescent="0.35">
      <c r="A54" s="28" t="s">
        <v>42</v>
      </c>
      <c r="B54" s="28"/>
      <c r="C54" s="28"/>
      <c r="D54" s="28"/>
      <c r="E54" s="28"/>
      <c r="F54" s="28"/>
      <c r="G54" s="28"/>
    </row>
    <row r="55" spans="1:50" s="6" customFormat="1" x14ac:dyDescent="0.35">
      <c r="A55" s="13" t="s">
        <v>17</v>
      </c>
      <c r="B55" s="13"/>
      <c r="C55" s="13"/>
      <c r="D55" s="16"/>
      <c r="E55" s="16"/>
    </row>
    <row r="56" spans="1:50" s="6" customFormat="1" ht="15" customHeight="1" x14ac:dyDescent="0.35">
      <c r="A56" s="29">
        <f>G22</f>
        <v>0</v>
      </c>
      <c r="B56" s="29"/>
      <c r="C56" s="29"/>
      <c r="D56" s="29"/>
      <c r="E56" s="29"/>
      <c r="F56" s="29"/>
      <c r="G56" s="29"/>
    </row>
    <row r="57" spans="1:50" s="6" customFormat="1" ht="15" customHeight="1" x14ac:dyDescent="0.35">
      <c r="A57" s="17" t="s">
        <v>18</v>
      </c>
      <c r="B57" s="17"/>
      <c r="C57" s="17"/>
      <c r="D57" s="17"/>
      <c r="E57" s="17"/>
      <c r="F57" s="18"/>
      <c r="G57" s="18"/>
    </row>
    <row r="58" spans="1:50" s="6" customFormat="1" ht="18" customHeight="1" x14ac:dyDescent="0.35">
      <c r="A58" s="13" t="s">
        <v>19</v>
      </c>
      <c r="B58" s="13"/>
      <c r="C58" s="13"/>
      <c r="D58" s="16"/>
      <c r="E58" s="16"/>
    </row>
    <row r="59" spans="1:50" s="6" customFormat="1" ht="15" customHeight="1" x14ac:dyDescent="0.35">
      <c r="A59" s="29"/>
      <c r="B59" s="29"/>
      <c r="C59" s="29"/>
      <c r="D59" s="29"/>
      <c r="E59" s="29"/>
      <c r="F59" s="29"/>
      <c r="G59" s="29"/>
    </row>
    <row r="60" spans="1:50" s="6" customFormat="1" ht="15" customHeight="1" x14ac:dyDescent="0.35">
      <c r="A60" s="18" t="s">
        <v>18</v>
      </c>
      <c r="B60" s="18"/>
      <c r="C60" s="18"/>
      <c r="D60" s="18"/>
      <c r="E60" s="18"/>
      <c r="F60" s="30"/>
      <c r="G60" s="30"/>
    </row>
    <row r="61" spans="1:50" s="6" customFormat="1" ht="15" customHeight="1" x14ac:dyDescent="0.35">
      <c r="A61" s="31" t="s">
        <v>20</v>
      </c>
      <c r="B61" s="31"/>
      <c r="C61" s="31"/>
      <c r="D61" s="31"/>
      <c r="E61" s="31"/>
      <c r="F61" s="31"/>
      <c r="G61" s="31"/>
    </row>
    <row r="62" spans="1:50" s="6" customFormat="1" ht="15" customHeight="1" x14ac:dyDescent="0.35">
      <c r="A62" s="28" t="s">
        <v>43</v>
      </c>
      <c r="B62" s="28"/>
      <c r="C62" s="28"/>
      <c r="D62" s="28"/>
      <c r="E62" s="28"/>
      <c r="F62" s="28"/>
      <c r="G62" s="28"/>
    </row>
    <row r="63" spans="1:50" s="6" customFormat="1" x14ac:dyDescent="0.35">
      <c r="A63" s="13" t="s">
        <v>17</v>
      </c>
      <c r="B63" s="13"/>
      <c r="C63" s="13"/>
      <c r="D63" s="16"/>
      <c r="E63" s="16"/>
    </row>
    <row r="64" spans="1:50" s="6" customFormat="1" ht="15" customHeight="1" x14ac:dyDescent="0.35">
      <c r="A64" s="29">
        <f>G26</f>
        <v>0</v>
      </c>
      <c r="B64" s="29"/>
      <c r="C64" s="29"/>
      <c r="D64" s="29"/>
      <c r="E64" s="29"/>
      <c r="F64" s="29"/>
      <c r="G64" s="29"/>
    </row>
    <row r="65" spans="1:7" s="6" customFormat="1" ht="15" customHeight="1" x14ac:dyDescent="0.35">
      <c r="A65" s="17" t="s">
        <v>18</v>
      </c>
      <c r="B65" s="17"/>
      <c r="C65" s="17"/>
      <c r="D65" s="17"/>
      <c r="E65" s="17"/>
      <c r="F65" s="18"/>
      <c r="G65" s="18"/>
    </row>
    <row r="66" spans="1:7" s="6" customFormat="1" ht="18" customHeight="1" x14ac:dyDescent="0.35">
      <c r="A66" s="13" t="s">
        <v>19</v>
      </c>
      <c r="B66" s="13"/>
      <c r="C66" s="13"/>
      <c r="D66" s="16"/>
      <c r="E66" s="16"/>
    </row>
    <row r="67" spans="1:7" s="6" customFormat="1" ht="15" customHeight="1" x14ac:dyDescent="0.35">
      <c r="A67" s="29"/>
      <c r="B67" s="29"/>
      <c r="C67" s="29"/>
      <c r="D67" s="29"/>
      <c r="E67" s="29"/>
      <c r="F67" s="29"/>
      <c r="G67" s="29"/>
    </row>
    <row r="68" spans="1:7" s="6" customFormat="1" ht="15" customHeight="1" x14ac:dyDescent="0.35">
      <c r="A68" s="18" t="s">
        <v>18</v>
      </c>
      <c r="B68" s="18"/>
      <c r="C68" s="18"/>
      <c r="D68" s="18"/>
      <c r="E68" s="18"/>
      <c r="F68" s="30"/>
      <c r="G68" s="30"/>
    </row>
    <row r="69" spans="1:7" s="6" customFormat="1" ht="15" customHeight="1" x14ac:dyDescent="0.35">
      <c r="A69" s="31" t="s">
        <v>20</v>
      </c>
      <c r="B69" s="31"/>
      <c r="C69" s="31"/>
      <c r="D69" s="31"/>
      <c r="E69" s="31"/>
      <c r="F69" s="31"/>
      <c r="G69" s="31"/>
    </row>
    <row r="70" spans="1:7" s="6" customFormat="1" ht="15" customHeight="1" x14ac:dyDescent="0.35">
      <c r="A70" s="28" t="s">
        <v>45</v>
      </c>
      <c r="B70" s="28"/>
      <c r="C70" s="28"/>
      <c r="D70" s="28"/>
      <c r="E70" s="28"/>
      <c r="F70" s="28"/>
      <c r="G70" s="28"/>
    </row>
    <row r="71" spans="1:7" s="6" customFormat="1" x14ac:dyDescent="0.35">
      <c r="A71" s="13" t="s">
        <v>17</v>
      </c>
      <c r="B71" s="13"/>
      <c r="C71" s="13"/>
      <c r="D71" s="16"/>
      <c r="E71" s="16"/>
    </row>
    <row r="72" spans="1:7" s="6" customFormat="1" ht="15" customHeight="1" x14ac:dyDescent="0.35">
      <c r="A72" s="29">
        <f>G30</f>
        <v>0</v>
      </c>
      <c r="B72" s="29"/>
      <c r="C72" s="29"/>
      <c r="D72" s="29"/>
      <c r="E72" s="29"/>
      <c r="F72" s="29"/>
      <c r="G72" s="29"/>
    </row>
    <row r="73" spans="1:7" s="6" customFormat="1" ht="15" customHeight="1" x14ac:dyDescent="0.35">
      <c r="A73" s="17" t="s">
        <v>18</v>
      </c>
      <c r="B73" s="17"/>
      <c r="C73" s="17"/>
      <c r="D73" s="17"/>
      <c r="E73" s="17"/>
      <c r="F73" s="18"/>
      <c r="G73" s="18"/>
    </row>
    <row r="74" spans="1:7" s="6" customFormat="1" ht="18" customHeight="1" x14ac:dyDescent="0.35">
      <c r="A74" s="13" t="s">
        <v>19</v>
      </c>
      <c r="B74" s="13"/>
      <c r="C74" s="13"/>
      <c r="D74" s="16"/>
      <c r="E74" s="16"/>
    </row>
    <row r="75" spans="1:7" s="6" customFormat="1" ht="15" customHeight="1" x14ac:dyDescent="0.35">
      <c r="A75" s="29"/>
      <c r="B75" s="29"/>
      <c r="C75" s="29"/>
      <c r="D75" s="29"/>
      <c r="E75" s="29"/>
      <c r="F75" s="29"/>
      <c r="G75" s="29"/>
    </row>
    <row r="76" spans="1:7" s="6" customFormat="1" ht="15" customHeight="1" x14ac:dyDescent="0.35">
      <c r="A76" s="18" t="s">
        <v>18</v>
      </c>
      <c r="B76" s="18"/>
      <c r="C76" s="18"/>
      <c r="D76" s="18"/>
      <c r="E76" s="18"/>
      <c r="F76" s="30"/>
      <c r="G76" s="30"/>
    </row>
    <row r="77" spans="1:7" s="6" customFormat="1" ht="15" customHeight="1" x14ac:dyDescent="0.35">
      <c r="A77" s="31" t="s">
        <v>20</v>
      </c>
      <c r="B77" s="31"/>
      <c r="C77" s="31"/>
      <c r="D77" s="31"/>
      <c r="E77" s="31"/>
      <c r="F77" s="31"/>
      <c r="G77" s="31"/>
    </row>
    <row r="78" spans="1:7" s="6" customFormat="1" ht="15" customHeight="1" x14ac:dyDescent="0.35">
      <c r="A78" s="28" t="s">
        <v>48</v>
      </c>
      <c r="B78" s="28"/>
      <c r="C78" s="28"/>
      <c r="D78" s="28"/>
      <c r="E78" s="28"/>
      <c r="F78" s="28"/>
      <c r="G78" s="28"/>
    </row>
    <row r="79" spans="1:7" s="6" customFormat="1" x14ac:dyDescent="0.35">
      <c r="A79" s="13" t="s">
        <v>17</v>
      </c>
      <c r="B79" s="13"/>
      <c r="C79" s="13"/>
      <c r="D79" s="16"/>
      <c r="E79" s="16"/>
    </row>
    <row r="80" spans="1:7" s="6" customFormat="1" ht="15" customHeight="1" x14ac:dyDescent="0.35">
      <c r="A80" s="29">
        <f>G39</f>
        <v>0</v>
      </c>
      <c r="B80" s="29"/>
      <c r="C80" s="29"/>
      <c r="D80" s="29"/>
      <c r="E80" s="29"/>
      <c r="F80" s="29"/>
      <c r="G80" s="29"/>
    </row>
    <row r="81" spans="1:7" s="6" customFormat="1" ht="15" customHeight="1" x14ac:dyDescent="0.35">
      <c r="A81" s="17" t="s">
        <v>18</v>
      </c>
      <c r="B81" s="17"/>
      <c r="C81" s="17"/>
      <c r="D81" s="17"/>
      <c r="E81" s="17"/>
      <c r="F81" s="18"/>
      <c r="G81" s="18"/>
    </row>
    <row r="82" spans="1:7" s="6" customFormat="1" ht="18" customHeight="1" x14ac:dyDescent="0.35">
      <c r="A82" s="13" t="s">
        <v>19</v>
      </c>
      <c r="B82" s="13"/>
      <c r="C82" s="13"/>
      <c r="D82" s="16"/>
      <c r="E82" s="16"/>
    </row>
    <row r="83" spans="1:7" s="6" customFormat="1" ht="15" customHeight="1" x14ac:dyDescent="0.35">
      <c r="A83" s="29"/>
      <c r="B83" s="29"/>
      <c r="C83" s="29"/>
      <c r="D83" s="29"/>
      <c r="E83" s="29"/>
      <c r="F83" s="29"/>
      <c r="G83" s="29"/>
    </row>
    <row r="84" spans="1:7" s="6" customFormat="1" ht="15" customHeight="1" x14ac:dyDescent="0.35">
      <c r="A84" s="18" t="s">
        <v>18</v>
      </c>
      <c r="B84" s="18"/>
      <c r="C84" s="18"/>
      <c r="D84" s="18"/>
      <c r="E84" s="18"/>
      <c r="F84" s="30"/>
      <c r="G84" s="30"/>
    </row>
    <row r="85" spans="1:7" s="6" customFormat="1" ht="15" customHeight="1" x14ac:dyDescent="0.35">
      <c r="A85" s="31" t="s">
        <v>20</v>
      </c>
      <c r="B85" s="31"/>
      <c r="C85" s="31"/>
      <c r="D85" s="31"/>
      <c r="E85" s="31"/>
      <c r="F85" s="31"/>
      <c r="G85" s="31"/>
    </row>
    <row r="86" spans="1:7" s="6" customFormat="1" ht="15" customHeight="1" x14ac:dyDescent="0.35">
      <c r="A86" s="28" t="s">
        <v>50</v>
      </c>
      <c r="B86" s="28"/>
      <c r="C86" s="28"/>
      <c r="D86" s="28"/>
      <c r="E86" s="28"/>
      <c r="F86" s="28"/>
      <c r="G86" s="28"/>
    </row>
    <row r="87" spans="1:7" s="6" customFormat="1" x14ac:dyDescent="0.35">
      <c r="A87" s="13" t="s">
        <v>17</v>
      </c>
      <c r="B87" s="13"/>
      <c r="C87" s="13"/>
      <c r="D87" s="16"/>
      <c r="E87" s="16"/>
    </row>
    <row r="88" spans="1:7" s="6" customFormat="1" ht="15" customHeight="1" x14ac:dyDescent="0.35">
      <c r="A88" s="29">
        <f>G44</f>
        <v>0</v>
      </c>
      <c r="B88" s="29"/>
      <c r="C88" s="29"/>
      <c r="D88" s="29"/>
      <c r="E88" s="29"/>
      <c r="F88" s="29"/>
      <c r="G88" s="29"/>
    </row>
    <row r="89" spans="1:7" s="6" customFormat="1" ht="15" customHeight="1" x14ac:dyDescent="0.35">
      <c r="A89" s="17" t="s">
        <v>18</v>
      </c>
      <c r="B89" s="17"/>
      <c r="C89" s="17"/>
      <c r="D89" s="17"/>
      <c r="E89" s="17"/>
      <c r="F89" s="18"/>
      <c r="G89" s="18"/>
    </row>
    <row r="90" spans="1:7" s="6" customFormat="1" ht="18" customHeight="1" x14ac:dyDescent="0.35">
      <c r="A90" s="13" t="s">
        <v>19</v>
      </c>
      <c r="B90" s="13"/>
      <c r="C90" s="13"/>
      <c r="D90" s="16"/>
      <c r="E90" s="16"/>
    </row>
    <row r="91" spans="1:7" s="6" customFormat="1" ht="15" customHeight="1" x14ac:dyDescent="0.35">
      <c r="A91" s="29"/>
      <c r="B91" s="29"/>
      <c r="C91" s="29"/>
      <c r="D91" s="29"/>
      <c r="E91" s="29"/>
      <c r="F91" s="29"/>
      <c r="G91" s="29"/>
    </row>
    <row r="92" spans="1:7" s="6" customFormat="1" ht="15" customHeight="1" x14ac:dyDescent="0.35">
      <c r="A92" s="18" t="s">
        <v>18</v>
      </c>
      <c r="B92" s="18"/>
      <c r="C92" s="18"/>
      <c r="D92" s="18"/>
      <c r="E92" s="18"/>
      <c r="F92" s="30"/>
      <c r="G92" s="30"/>
    </row>
    <row r="93" spans="1:7" s="6" customFormat="1" ht="15" customHeight="1" x14ac:dyDescent="0.35">
      <c r="A93" s="31" t="s">
        <v>20</v>
      </c>
      <c r="B93" s="31"/>
      <c r="C93" s="31"/>
      <c r="D93" s="31"/>
      <c r="E93" s="31"/>
      <c r="F93" s="31"/>
      <c r="G93" s="31"/>
    </row>
    <row r="94" spans="1:7" s="6" customFormat="1" ht="15" customHeight="1" x14ac:dyDescent="0.35">
      <c r="A94" s="28" t="s">
        <v>57</v>
      </c>
      <c r="B94" s="28"/>
      <c r="C94" s="28"/>
      <c r="D94" s="28"/>
      <c r="E94" s="28"/>
      <c r="F94" s="28"/>
      <c r="G94" s="28"/>
    </row>
    <row r="95" spans="1:7" s="6" customFormat="1" x14ac:dyDescent="0.35">
      <c r="A95" s="13" t="s">
        <v>17</v>
      </c>
      <c r="B95" s="13"/>
      <c r="C95" s="13"/>
      <c r="D95" s="16"/>
      <c r="E95" s="16"/>
    </row>
    <row r="96" spans="1:7" s="6" customFormat="1" ht="15" customHeight="1" x14ac:dyDescent="0.35">
      <c r="A96" s="29">
        <f>G47</f>
        <v>0</v>
      </c>
      <c r="B96" s="29"/>
      <c r="C96" s="29"/>
      <c r="D96" s="29"/>
      <c r="E96" s="29"/>
      <c r="F96" s="29"/>
      <c r="G96" s="29"/>
    </row>
    <row r="97" spans="1:7" s="6" customFormat="1" ht="15" customHeight="1" x14ac:dyDescent="0.35">
      <c r="A97" s="17" t="s">
        <v>18</v>
      </c>
      <c r="B97" s="17"/>
      <c r="C97" s="17"/>
      <c r="D97" s="17"/>
      <c r="E97" s="17"/>
      <c r="F97" s="18"/>
      <c r="G97" s="18"/>
    </row>
    <row r="98" spans="1:7" s="6" customFormat="1" ht="18" customHeight="1" x14ac:dyDescent="0.35">
      <c r="A98" s="13" t="s">
        <v>19</v>
      </c>
      <c r="B98" s="13"/>
      <c r="C98" s="13"/>
      <c r="D98" s="16"/>
      <c r="E98" s="16"/>
    </row>
    <row r="99" spans="1:7" s="6" customFormat="1" ht="15" customHeight="1" x14ac:dyDescent="0.35">
      <c r="A99" s="29"/>
      <c r="B99" s="29"/>
      <c r="C99" s="29"/>
      <c r="D99" s="29"/>
      <c r="E99" s="29"/>
      <c r="F99" s="29"/>
      <c r="G99" s="29"/>
    </row>
    <row r="100" spans="1:7" s="6" customFormat="1" ht="15" customHeight="1" x14ac:dyDescent="0.35">
      <c r="A100" s="18" t="s">
        <v>18</v>
      </c>
      <c r="B100" s="18"/>
      <c r="C100" s="18"/>
      <c r="D100" s="18"/>
      <c r="E100" s="18"/>
      <c r="F100" s="30"/>
      <c r="G100" s="30"/>
    </row>
    <row r="101" spans="1:7" s="6" customFormat="1" ht="15" customHeight="1" x14ac:dyDescent="0.35">
      <c r="A101" s="31" t="s">
        <v>20</v>
      </c>
      <c r="B101" s="31"/>
      <c r="C101" s="31"/>
      <c r="D101" s="31"/>
      <c r="E101" s="31"/>
      <c r="F101" s="31"/>
      <c r="G101" s="31"/>
    </row>
    <row r="102" spans="1:7" s="6" customFormat="1" ht="15" customHeight="1" x14ac:dyDescent="0.35">
      <c r="A102" s="28" t="s">
        <v>58</v>
      </c>
      <c r="B102" s="28"/>
      <c r="C102" s="28"/>
      <c r="D102" s="28"/>
      <c r="E102" s="28"/>
      <c r="F102" s="28"/>
      <c r="G102" s="28"/>
    </row>
    <row r="103" spans="1:7" s="6" customFormat="1" x14ac:dyDescent="0.35">
      <c r="A103" s="13" t="s">
        <v>17</v>
      </c>
      <c r="B103" s="13"/>
      <c r="C103" s="13"/>
      <c r="D103" s="16"/>
      <c r="E103" s="16"/>
    </row>
    <row r="104" spans="1:7" s="6" customFormat="1" ht="15" customHeight="1" x14ac:dyDescent="0.35">
      <c r="A104" s="29">
        <f>G51</f>
        <v>0</v>
      </c>
      <c r="B104" s="29"/>
      <c r="C104" s="29"/>
      <c r="D104" s="29"/>
      <c r="E104" s="29"/>
      <c r="F104" s="29"/>
      <c r="G104" s="29"/>
    </row>
    <row r="105" spans="1:7" s="6" customFormat="1" ht="15" customHeight="1" x14ac:dyDescent="0.35">
      <c r="A105" s="17" t="s">
        <v>18</v>
      </c>
      <c r="B105" s="17"/>
      <c r="C105" s="17"/>
      <c r="D105" s="17"/>
      <c r="E105" s="17"/>
      <c r="F105" s="18"/>
      <c r="G105" s="18"/>
    </row>
    <row r="106" spans="1:7" s="6" customFormat="1" ht="18" customHeight="1" x14ac:dyDescent="0.35">
      <c r="A106" s="13" t="s">
        <v>19</v>
      </c>
      <c r="B106" s="13"/>
      <c r="C106" s="13"/>
      <c r="D106" s="16"/>
      <c r="E106" s="16"/>
    </row>
    <row r="107" spans="1:7" s="6" customFormat="1" ht="15" customHeight="1" x14ac:dyDescent="0.35">
      <c r="A107" s="29"/>
      <c r="B107" s="29"/>
      <c r="C107" s="29"/>
      <c r="D107" s="29"/>
      <c r="E107" s="29"/>
      <c r="F107" s="29"/>
      <c r="G107" s="29"/>
    </row>
    <row r="108" spans="1:7" s="6" customFormat="1" ht="15" customHeight="1" x14ac:dyDescent="0.35">
      <c r="A108" s="18" t="s">
        <v>18</v>
      </c>
      <c r="B108" s="18"/>
      <c r="C108" s="18"/>
      <c r="D108" s="18"/>
      <c r="E108" s="18"/>
      <c r="F108" s="30"/>
      <c r="G108" s="30"/>
    </row>
    <row r="109" spans="1:7" s="6" customFormat="1" ht="15" customHeight="1" x14ac:dyDescent="0.35">
      <c r="A109" s="31" t="s">
        <v>20</v>
      </c>
      <c r="B109" s="31"/>
      <c r="C109" s="31"/>
      <c r="D109" s="31"/>
      <c r="E109" s="31"/>
      <c r="F109" s="31"/>
      <c r="G109" s="31"/>
    </row>
    <row r="110" spans="1:7" s="6" customFormat="1" ht="17" customHeight="1" x14ac:dyDescent="0.35">
      <c r="A110" s="52" t="s">
        <v>65</v>
      </c>
      <c r="B110" s="52"/>
      <c r="C110" s="52"/>
      <c r="D110" s="52"/>
      <c r="E110" s="52"/>
      <c r="F110" s="52"/>
      <c r="G110" s="52"/>
    </row>
    <row r="111" spans="1:7" x14ac:dyDescent="0.35">
      <c r="A111" s="1" t="s">
        <v>21</v>
      </c>
      <c r="B111" s="1"/>
      <c r="C111" s="1"/>
      <c r="D111" s="1"/>
      <c r="E111" s="1"/>
      <c r="F111" s="3"/>
    </row>
    <row r="112" spans="1:7" ht="26" customHeight="1" x14ac:dyDescent="0.35">
      <c r="A112" s="53" t="s">
        <v>22</v>
      </c>
      <c r="B112" s="53"/>
      <c r="C112" s="53"/>
      <c r="D112" s="53"/>
      <c r="E112" s="53"/>
      <c r="F112" s="53"/>
      <c r="G112" s="53"/>
    </row>
    <row r="113" spans="1:7" ht="53.5" customHeight="1" x14ac:dyDescent="0.35">
      <c r="A113" s="51" t="s">
        <v>47</v>
      </c>
      <c r="B113" s="54"/>
      <c r="C113" s="54"/>
      <c r="D113" s="54"/>
      <c r="E113" s="54"/>
      <c r="F113" s="54"/>
      <c r="G113" s="54"/>
    </row>
    <row r="114" spans="1:7" ht="28" customHeight="1" x14ac:dyDescent="0.35">
      <c r="A114" s="51" t="s">
        <v>23</v>
      </c>
      <c r="B114" s="51"/>
      <c r="C114" s="51"/>
      <c r="D114" s="51"/>
      <c r="E114" s="51"/>
      <c r="F114" s="51"/>
      <c r="G114" s="51"/>
    </row>
    <row r="115" spans="1:7" ht="39" customHeight="1" x14ac:dyDescent="0.35">
      <c r="A115" s="49" t="s">
        <v>24</v>
      </c>
      <c r="B115" s="49"/>
      <c r="C115" s="49"/>
      <c r="D115" s="49"/>
      <c r="E115" s="49"/>
      <c r="F115" s="49"/>
      <c r="G115" s="49"/>
    </row>
    <row r="116" spans="1:7" x14ac:dyDescent="0.35">
      <c r="A116" s="48" t="s">
        <v>25</v>
      </c>
      <c r="B116" s="48"/>
      <c r="C116" s="48"/>
      <c r="D116" s="48"/>
      <c r="E116" s="48"/>
      <c r="F116" s="48"/>
      <c r="G116" s="48"/>
    </row>
    <row r="117" spans="1:7" x14ac:dyDescent="0.35">
      <c r="A117" s="48" t="s">
        <v>26</v>
      </c>
      <c r="B117" s="48"/>
      <c r="C117" s="48"/>
      <c r="D117" s="48"/>
      <c r="E117" s="48"/>
      <c r="F117" s="48"/>
      <c r="G117" s="48"/>
    </row>
    <row r="118" spans="1:7" x14ac:dyDescent="0.35">
      <c r="A118" s="48" t="s">
        <v>27</v>
      </c>
      <c r="B118" s="48"/>
      <c r="C118" s="48"/>
      <c r="D118" s="48"/>
      <c r="E118" s="48"/>
      <c r="F118" s="48"/>
      <c r="G118" s="48"/>
    </row>
    <row r="119" spans="1:7" x14ac:dyDescent="0.35">
      <c r="A119" s="48" t="s">
        <v>28</v>
      </c>
      <c r="B119" s="48"/>
      <c r="C119" s="48"/>
      <c r="D119" s="48"/>
      <c r="E119" s="48"/>
      <c r="F119" s="48"/>
      <c r="G119" s="48"/>
    </row>
    <row r="120" spans="1:7" x14ac:dyDescent="0.35">
      <c r="A120" s="49" t="s">
        <v>29</v>
      </c>
      <c r="B120" s="49"/>
      <c r="C120" s="49"/>
      <c r="D120" s="49"/>
      <c r="E120" s="49"/>
      <c r="F120" s="49"/>
      <c r="G120" s="49"/>
    </row>
    <row r="121" spans="1:7" x14ac:dyDescent="0.35">
      <c r="A121" s="48" t="s">
        <v>30</v>
      </c>
      <c r="B121" s="48"/>
      <c r="C121" s="48"/>
      <c r="D121" s="48"/>
      <c r="E121" s="48"/>
      <c r="F121" s="48"/>
      <c r="G121" s="48"/>
    </row>
    <row r="122" spans="1:7" x14ac:dyDescent="0.35">
      <c r="A122" s="48" t="s">
        <v>31</v>
      </c>
      <c r="B122" s="48"/>
      <c r="C122" s="48"/>
      <c r="D122" s="48"/>
      <c r="E122" s="48"/>
      <c r="F122" s="48"/>
      <c r="G122" s="48"/>
    </row>
    <row r="123" spans="1:7" x14ac:dyDescent="0.35">
      <c r="A123" s="48" t="s">
        <v>32</v>
      </c>
      <c r="B123" s="48"/>
      <c r="C123" s="48"/>
      <c r="D123" s="48"/>
      <c r="E123" s="48"/>
      <c r="F123" s="48"/>
      <c r="G123" s="48"/>
    </row>
    <row r="124" spans="1:7" x14ac:dyDescent="0.35">
      <c r="A124" s="48" t="s">
        <v>33</v>
      </c>
      <c r="B124" s="48"/>
      <c r="C124" s="48"/>
      <c r="D124" s="48"/>
      <c r="E124" s="48"/>
      <c r="F124" s="48"/>
      <c r="G124" s="48"/>
    </row>
    <row r="125" spans="1:7" x14ac:dyDescent="0.35">
      <c r="A125" s="48" t="s">
        <v>34</v>
      </c>
      <c r="B125" s="48"/>
      <c r="C125" s="48"/>
      <c r="D125" s="48"/>
      <c r="E125" s="48"/>
      <c r="F125" s="48"/>
      <c r="G125" s="48"/>
    </row>
    <row r="126" spans="1:7" x14ac:dyDescent="0.35">
      <c r="A126" s="48" t="s">
        <v>35</v>
      </c>
      <c r="B126" s="48"/>
      <c r="C126" s="48"/>
      <c r="D126" s="48"/>
      <c r="E126" s="48"/>
      <c r="F126" s="48"/>
      <c r="G126" s="48"/>
    </row>
    <row r="127" spans="1:7" x14ac:dyDescent="0.35">
      <c r="A127" s="48" t="s">
        <v>36</v>
      </c>
      <c r="B127" s="48"/>
      <c r="C127" s="48"/>
      <c r="D127" s="48"/>
      <c r="E127" s="48"/>
      <c r="F127" s="48"/>
      <c r="G127" s="48"/>
    </row>
    <row r="128" spans="1:7" x14ac:dyDescent="0.35">
      <c r="A128" s="48" t="s">
        <v>37</v>
      </c>
      <c r="B128" s="48"/>
      <c r="C128" s="48"/>
      <c r="D128" s="48"/>
      <c r="E128" s="48"/>
      <c r="F128" s="48"/>
      <c r="G128" s="48"/>
    </row>
    <row r="130" spans="2:7" x14ac:dyDescent="0.35">
      <c r="B130" s="1"/>
      <c r="C130" s="1"/>
      <c r="D130" s="1"/>
      <c r="E130" s="1"/>
      <c r="F130" s="1"/>
    </row>
    <row r="131" spans="2:7" x14ac:dyDescent="0.35">
      <c r="B131" s="1" t="s">
        <v>38</v>
      </c>
      <c r="C131" s="1"/>
      <c r="D131" s="1"/>
      <c r="E131" s="1"/>
      <c r="F131" s="4"/>
    </row>
    <row r="132" spans="2:7" x14ac:dyDescent="0.35">
      <c r="B132" s="1"/>
      <c r="C132" s="1"/>
      <c r="D132" s="1"/>
      <c r="E132" s="1"/>
      <c r="F132" s="47" t="s">
        <v>39</v>
      </c>
      <c r="G132" s="47"/>
    </row>
    <row r="133" spans="2:7" x14ac:dyDescent="0.35">
      <c r="B133" s="1"/>
      <c r="C133" s="1"/>
      <c r="D133" s="1"/>
      <c r="E133" s="1"/>
      <c r="F133" s="1"/>
    </row>
    <row r="134" spans="2:7" x14ac:dyDescent="0.35">
      <c r="D134" s="1"/>
      <c r="E134" s="1"/>
    </row>
  </sheetData>
  <protectedRanges>
    <protectedRange sqref="F41:F43 F28:F29 F49:F50 F46 F32:F38" name="Rozstęp2_3"/>
    <protectedRange sqref="B41:B43 B28:B29 B49:B50 B46 B32:B38" name="Rozstęp2_4"/>
    <protectedRange sqref="D41:D43 D28:D29 D49:D50 D46 D32:D38" name="Rozstęp2_5"/>
    <protectedRange sqref="B24:B25" name="Rozstęp2"/>
  </protectedRanges>
  <mergeCells count="84">
    <mergeCell ref="A86:G86"/>
    <mergeCell ref="A88:G88"/>
    <mergeCell ref="A91:G91"/>
    <mergeCell ref="F92:G92"/>
    <mergeCell ref="A93:G93"/>
    <mergeCell ref="A119:G119"/>
    <mergeCell ref="A118:G118"/>
    <mergeCell ref="A53:G53"/>
    <mergeCell ref="A115:G115"/>
    <mergeCell ref="A114:G114"/>
    <mergeCell ref="A110:G110"/>
    <mergeCell ref="A112:G112"/>
    <mergeCell ref="A113:G113"/>
    <mergeCell ref="A116:G116"/>
    <mergeCell ref="A117:G117"/>
    <mergeCell ref="A61:G61"/>
    <mergeCell ref="F68:G68"/>
    <mergeCell ref="A69:G69"/>
    <mergeCell ref="F60:G60"/>
    <mergeCell ref="A54:G54"/>
    <mergeCell ref="A56:G56"/>
    <mergeCell ref="F132:G132"/>
    <mergeCell ref="A128:G128"/>
    <mergeCell ref="A120:G120"/>
    <mergeCell ref="A121:G121"/>
    <mergeCell ref="A122:G122"/>
    <mergeCell ref="A123:G123"/>
    <mergeCell ref="A124:G124"/>
    <mergeCell ref="A125:G125"/>
    <mergeCell ref="A127:G127"/>
    <mergeCell ref="A126:G126"/>
    <mergeCell ref="A19:G19"/>
    <mergeCell ref="A22:F22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27:G27"/>
    <mergeCell ref="A30:F30"/>
    <mergeCell ref="A62:G62"/>
    <mergeCell ref="A64:G64"/>
    <mergeCell ref="A23:G23"/>
    <mergeCell ref="A26:F26"/>
    <mergeCell ref="A31:G31"/>
    <mergeCell ref="A39:F39"/>
    <mergeCell ref="A47:F47"/>
    <mergeCell ref="A48:G48"/>
    <mergeCell ref="A51:F51"/>
    <mergeCell ref="A83:G83"/>
    <mergeCell ref="F84:G84"/>
    <mergeCell ref="A85:G85"/>
    <mergeCell ref="A40:G40"/>
    <mergeCell ref="A44:F44"/>
    <mergeCell ref="A75:G75"/>
    <mergeCell ref="F76:G76"/>
    <mergeCell ref="A77:G77"/>
    <mergeCell ref="A78:G78"/>
    <mergeCell ref="A80:G80"/>
    <mergeCell ref="A67:G67"/>
    <mergeCell ref="A52:G52"/>
    <mergeCell ref="A70:G70"/>
    <mergeCell ref="A72:G72"/>
    <mergeCell ref="A59:G59"/>
    <mergeCell ref="A45:G45"/>
    <mergeCell ref="A94:G94"/>
    <mergeCell ref="A96:G96"/>
    <mergeCell ref="A99:G99"/>
    <mergeCell ref="F100:G100"/>
    <mergeCell ref="A101:G101"/>
    <mergeCell ref="A102:G102"/>
    <mergeCell ref="A104:G104"/>
    <mergeCell ref="A107:G107"/>
    <mergeCell ref="F108:G108"/>
    <mergeCell ref="A109:G10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7AC1D-AD3E-4264-B70C-F970D9B8D9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2025-04-01T10:18:37Z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